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JAY SINGH SHEORAN\Desktop\Attendance July-Dec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C2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5" i="1"/>
  <c r="AH2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5" i="1"/>
</calcChain>
</file>

<file path=xl/sharedStrings.xml><?xml version="1.0" encoding="utf-8"?>
<sst xmlns="http://schemas.openxmlformats.org/spreadsheetml/2006/main" count="275" uniqueCount="39">
  <si>
    <t>S. No.</t>
  </si>
  <si>
    <t>Name</t>
  </si>
  <si>
    <t>Total</t>
  </si>
  <si>
    <t>Subject:</t>
  </si>
  <si>
    <t/>
  </si>
  <si>
    <t>Total Classes:</t>
  </si>
  <si>
    <t>%</t>
  </si>
  <si>
    <t>Faculty:</t>
  </si>
  <si>
    <t>Aishwarya Sharma</t>
  </si>
  <si>
    <t>Akshay Ratnu</t>
  </si>
  <si>
    <t>Anita Mitharwal</t>
  </si>
  <si>
    <t>Deepanshu Sharma</t>
  </si>
  <si>
    <t>Dinesh Kumar Choudhary</t>
  </si>
  <si>
    <t>Doshi Madhura Sandesh</t>
  </si>
  <si>
    <t>Geetansh Goyal</t>
  </si>
  <si>
    <t>Hansraj Biswas</t>
  </si>
  <si>
    <t>Kailash Kumar</t>
  </si>
  <si>
    <t>Kundan Kumar</t>
  </si>
  <si>
    <t>Manisha Verma</t>
  </si>
  <si>
    <t>Navneet Bhagasra</t>
  </si>
  <si>
    <t>Poorwa Panwar</t>
  </si>
  <si>
    <t>Prabhat Kumar Mishra</t>
  </si>
  <si>
    <t>Pratik Dhargawe</t>
  </si>
  <si>
    <t>Ram Krishna Katakwar</t>
  </si>
  <si>
    <t>Reema Suthar</t>
  </si>
  <si>
    <t>Sampurna Bhardwaj</t>
  </si>
  <si>
    <t>Saurabh</t>
  </si>
  <si>
    <t>Shreyans Kumar Jain</t>
  </si>
  <si>
    <t>Mtech- Cyber Security 3rd Sem</t>
  </si>
  <si>
    <t>Total No. of Present Students</t>
  </si>
  <si>
    <t>Month: August 2018</t>
  </si>
  <si>
    <t>Remark</t>
  </si>
  <si>
    <t>Research Methodology</t>
  </si>
  <si>
    <t>Vijay Singh</t>
  </si>
  <si>
    <t>P</t>
  </si>
  <si>
    <t>A</t>
  </si>
  <si>
    <t>PP</t>
  </si>
  <si>
    <t>AA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</si>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</sst>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6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20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6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9" xfId="0" applyFill="1" applyBorder="1"/>
    <xf numFmtId="0" fontId="0" fillId="0" borderId="0" xfId="0" applyFont="1" applyBorder="1" applyAlignment="1" applyProtection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8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21" xfId="0" applyNumberFormat="1" applyBorder="1" applyAlignment="1">
      <alignment horizontal="center"/>
    </xf>
  </cellXfs>
  <cellStyles count="1">
    <cellStyle name="Normal" xfId="0" builtinId="0"/>
  </cellStyles>
  <dxfs count="3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topLeftCell="A3" zoomScaleNormal="100" workbookViewId="0">
      <selection activeCell="A3" sqref="A3:AH3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4"/>
      <c r="AJ1" s="26"/>
    </row>
    <row r="2" spans="1:36" ht="18.75" x14ac:dyDescent="0.25">
      <c r="A2" s="37" t="s">
        <v>30</v>
      </c>
      <c r="B2" s="38"/>
      <c r="C2" s="39" t="s">
        <v>3</v>
      </c>
      <c r="D2" s="40"/>
      <c r="E2" s="40"/>
      <c r="F2" s="41" t="s">
        <v>32</v>
      </c>
      <c r="G2" s="41"/>
      <c r="H2" s="41"/>
      <c r="I2" s="41"/>
      <c r="J2" s="41"/>
      <c r="K2" s="41"/>
      <c r="L2" s="41"/>
      <c r="M2" s="41"/>
      <c r="N2" s="41"/>
      <c r="O2" s="39" t="s">
        <v>7</v>
      </c>
      <c r="P2" s="40"/>
      <c r="Q2" s="40"/>
      <c r="R2" s="41" t="s">
        <v>33</v>
      </c>
      <c r="S2" s="41"/>
      <c r="T2" s="41"/>
      <c r="U2" s="41"/>
      <c r="V2" s="41"/>
      <c r="W2" s="41"/>
      <c r="X2" s="41"/>
      <c r="Y2" s="41"/>
      <c r="Z2" s="41"/>
      <c r="AA2" s="41"/>
      <c r="AB2" s="42"/>
      <c r="AC2" s="45" t="s">
        <v>5</v>
      </c>
      <c r="AD2" s="45"/>
      <c r="AE2" s="45"/>
      <c r="AF2" s="45"/>
      <c r="AG2" s="45"/>
      <c r="AH2" s="43">
        <f>COUNTIF(C5:AG5,"P")+COUNTIF(C5:AG5,"A")+2*(COUNTIF(C5:AG5,"PA"))+2*(COUNTIF(C5:AG5,"AP"))+2*(COUNTIF(C5:AG5,"PP"))+2*(COUNTIF(C5:AG5,"AA"))</f>
        <v>17</v>
      </c>
      <c r="AI2" s="44"/>
      <c r="AJ2" s="26"/>
    </row>
    <row r="3" spans="1:36" ht="5.0999999999999996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0"/>
      <c r="L3" s="29"/>
      <c r="M3" s="29"/>
      <c r="N3" s="29"/>
      <c r="O3" s="30"/>
      <c r="P3" s="30"/>
      <c r="Q3" s="30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30"/>
      <c r="AD3" s="30"/>
      <c r="AE3" s="30"/>
      <c r="AF3" s="30"/>
      <c r="AG3" s="30"/>
      <c r="AH3" s="31"/>
      <c r="AI3" s="5"/>
      <c r="AJ3" s="26"/>
    </row>
    <row r="4" spans="1:36" ht="18" customHeight="1" x14ac:dyDescent="0.2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7" t="s">
        <v>2</v>
      </c>
      <c r="AI4" s="18" t="s">
        <v>6</v>
      </c>
      <c r="AJ4" s="26"/>
    </row>
    <row r="5" spans="1:36" ht="18" customHeight="1" x14ac:dyDescent="0.25">
      <c r="A5" s="14">
        <v>1</v>
      </c>
      <c r="B5" s="21" t="s">
        <v>8</v>
      </c>
      <c r="C5" s="7"/>
      <c r="D5" s="7" t="s">
        <v>34</v>
      </c>
      <c r="E5" s="7"/>
      <c r="F5" s="7"/>
      <c r="G5" s="19"/>
      <c r="H5" s="7"/>
      <c r="I5" s="7" t="s">
        <v>34</v>
      </c>
      <c r="J5" s="7" t="s">
        <v>34</v>
      </c>
      <c r="K5" s="7" t="s">
        <v>34</v>
      </c>
      <c r="L5" s="7"/>
      <c r="M5" s="7"/>
      <c r="N5" s="19"/>
      <c r="O5" s="7" t="s">
        <v>34</v>
      </c>
      <c r="P5" s="7" t="s">
        <v>34</v>
      </c>
      <c r="Q5" s="7"/>
      <c r="R5" s="7"/>
      <c r="S5" s="7"/>
      <c r="T5" s="7" t="s">
        <v>4</v>
      </c>
      <c r="U5" s="19"/>
      <c r="V5" s="7"/>
      <c r="W5" s="7" t="s">
        <v>36</v>
      </c>
      <c r="X5" s="7"/>
      <c r="Y5" s="7" t="s">
        <v>36</v>
      </c>
      <c r="Z5" s="7" t="s">
        <v>36</v>
      </c>
      <c r="AA5" s="7"/>
      <c r="AB5" s="19"/>
      <c r="AC5" s="7"/>
      <c r="AD5" s="7" t="s">
        <v>36</v>
      </c>
      <c r="AE5" s="7"/>
      <c r="AF5" s="7" t="s">
        <v>34</v>
      </c>
      <c r="AG5" s="8" t="s">
        <v>36</v>
      </c>
      <c r="AH5" s="22">
        <f>COUNTIF(C5:AG5,"P")+2*(COUNTIF(C5:AG5,"PP"))+COUNTIF(C5:AG5,"AP")+COUNTIF(C5:AG5,"PA")</f>
        <v>17</v>
      </c>
      <c r="AI5" s="23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6"/>
    </row>
    <row r="6" spans="1:36" ht="18" customHeight="1" x14ac:dyDescent="0.25">
      <c r="A6" s="15">
        <v>2</v>
      </c>
      <c r="B6" s="21" t="s">
        <v>9</v>
      </c>
      <c r="C6" s="9"/>
      <c r="D6" s="9" t="s">
        <v>34</v>
      </c>
      <c r="E6" s="9"/>
      <c r="F6" s="9" t="s">
        <v>4</v>
      </c>
      <c r="G6" s="20"/>
      <c r="H6" s="9"/>
      <c r="I6" s="9" t="s">
        <v>34</v>
      </c>
      <c r="J6" s="9" t="s">
        <v>34</v>
      </c>
      <c r="K6" s="9" t="s">
        <v>34</v>
      </c>
      <c r="L6" s="9"/>
      <c r="M6" s="9"/>
      <c r="N6" s="20"/>
      <c r="O6" s="9" t="s">
        <v>34</v>
      </c>
      <c r="P6" s="9" t="s">
        <v>34</v>
      </c>
      <c r="Q6" s="9"/>
      <c r="R6" s="9"/>
      <c r="S6" s="9"/>
      <c r="T6" s="9"/>
      <c r="U6" s="20"/>
      <c r="V6" s="9"/>
      <c r="W6" s="9" t="s">
        <v>36</v>
      </c>
      <c r="X6" s="9"/>
      <c r="Y6" s="9" t="s">
        <v>36</v>
      </c>
      <c r="Z6" s="9" t="s">
        <v>36</v>
      </c>
      <c r="AA6" s="9"/>
      <c r="AB6" s="20"/>
      <c r="AC6" s="9"/>
      <c r="AD6" s="9" t="s">
        <v>36</v>
      </c>
      <c r="AE6" s="9"/>
      <c r="AF6" s="9" t="s">
        <v>34</v>
      </c>
      <c r="AG6" s="10" t="s">
        <v>36</v>
      </c>
      <c r="AH6" s="22">
        <f t="shared" ref="AH6:AH25" si="0">COUNTIF(C6:AG6,"P")+2*(COUNTIF(C6:AG6,"PP"))+COUNTIF(C6:AG6,"AP")+COUNTIF(C6:AG6,"PA")</f>
        <v>17</v>
      </c>
      <c r="AI6" s="23">
        <f t="shared" ref="AI6:AI25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6"/>
    </row>
    <row r="7" spans="1:36" ht="18" customHeight="1" x14ac:dyDescent="0.25">
      <c r="A7" s="16">
        <v>3</v>
      </c>
      <c r="B7" s="21" t="s">
        <v>10</v>
      </c>
      <c r="C7" s="11"/>
      <c r="D7" s="11" t="s">
        <v>34</v>
      </c>
      <c r="E7" s="11"/>
      <c r="F7" s="11"/>
      <c r="G7" s="20"/>
      <c r="H7" s="11"/>
      <c r="I7" s="11" t="s">
        <v>34</v>
      </c>
      <c r="J7" s="11" t="s">
        <v>34</v>
      </c>
      <c r="K7" s="11" t="s">
        <v>34</v>
      </c>
      <c r="L7" s="11"/>
      <c r="M7" s="11"/>
      <c r="N7" s="20"/>
      <c r="O7" s="11" t="s">
        <v>35</v>
      </c>
      <c r="P7" s="11" t="s">
        <v>34</v>
      </c>
      <c r="Q7" s="11"/>
      <c r="R7" s="11"/>
      <c r="S7" s="11"/>
      <c r="T7" s="11"/>
      <c r="U7" s="20"/>
      <c r="V7" s="11"/>
      <c r="W7" s="7" t="s">
        <v>36</v>
      </c>
      <c r="X7" s="11"/>
      <c r="Y7" s="11" t="s">
        <v>36</v>
      </c>
      <c r="Z7" s="11" t="s">
        <v>37</v>
      </c>
      <c r="AA7" s="11"/>
      <c r="AB7" s="20"/>
      <c r="AC7" s="11"/>
      <c r="AD7" s="11" t="s">
        <v>37</v>
      </c>
      <c r="AE7" s="11"/>
      <c r="AF7" s="11" t="s">
        <v>34</v>
      </c>
      <c r="AG7" s="12" t="s">
        <v>36</v>
      </c>
      <c r="AH7" s="22">
        <f t="shared" si="0"/>
        <v>12</v>
      </c>
      <c r="AI7" s="23">
        <f t="shared" si="1"/>
        <v>70.588235294117652</v>
      </c>
      <c r="AJ7" s="26"/>
    </row>
    <row r="8" spans="1:36" ht="18" customHeight="1" x14ac:dyDescent="0.25">
      <c r="A8" s="15">
        <v>4</v>
      </c>
      <c r="B8" s="21" t="s">
        <v>11</v>
      </c>
      <c r="C8" s="9"/>
      <c r="D8" s="9" t="s">
        <v>34</v>
      </c>
      <c r="E8" s="9"/>
      <c r="F8" s="9"/>
      <c r="G8" s="20"/>
      <c r="H8" s="9"/>
      <c r="I8" s="9" t="s">
        <v>34</v>
      </c>
      <c r="J8" s="9" t="s">
        <v>35</v>
      </c>
      <c r="K8" s="9" t="s">
        <v>34</v>
      </c>
      <c r="L8" s="9"/>
      <c r="M8" s="9"/>
      <c r="N8" s="20"/>
      <c r="O8" s="9" t="s">
        <v>34</v>
      </c>
      <c r="P8" s="9" t="s">
        <v>34</v>
      </c>
      <c r="Q8" s="9"/>
      <c r="R8" s="9"/>
      <c r="S8" s="9"/>
      <c r="T8" s="9"/>
      <c r="U8" s="20"/>
      <c r="V8" s="9"/>
      <c r="W8" s="9" t="s">
        <v>36</v>
      </c>
      <c r="X8" s="9"/>
      <c r="Y8" s="9" t="s">
        <v>36</v>
      </c>
      <c r="Z8" s="9" t="s">
        <v>36</v>
      </c>
      <c r="AA8" s="9"/>
      <c r="AB8" s="20"/>
      <c r="AC8" s="9"/>
      <c r="AD8" s="9" t="s">
        <v>37</v>
      </c>
      <c r="AE8" s="9"/>
      <c r="AF8" s="9" t="s">
        <v>34</v>
      </c>
      <c r="AG8" s="10" t="s">
        <v>36</v>
      </c>
      <c r="AH8" s="22">
        <f t="shared" si="0"/>
        <v>14</v>
      </c>
      <c r="AI8" s="23">
        <f t="shared" si="1"/>
        <v>82.35294117647058</v>
      </c>
      <c r="AJ8" s="26"/>
    </row>
    <row r="9" spans="1:36" ht="18" customHeight="1" x14ac:dyDescent="0.25">
      <c r="A9" s="16">
        <v>5</v>
      </c>
      <c r="B9" s="21" t="s">
        <v>12</v>
      </c>
      <c r="C9" s="11"/>
      <c r="D9" s="11" t="s">
        <v>34</v>
      </c>
      <c r="E9" s="11"/>
      <c r="F9" s="11"/>
      <c r="G9" s="20"/>
      <c r="H9" s="11"/>
      <c r="I9" s="11" t="s">
        <v>34</v>
      </c>
      <c r="J9" s="11" t="s">
        <v>34</v>
      </c>
      <c r="K9" s="11" t="s">
        <v>34</v>
      </c>
      <c r="L9" s="11"/>
      <c r="M9" s="11"/>
      <c r="N9" s="20"/>
      <c r="O9" s="11" t="s">
        <v>34</v>
      </c>
      <c r="P9" s="11" t="s">
        <v>34</v>
      </c>
      <c r="Q9" s="11"/>
      <c r="R9" s="11"/>
      <c r="S9" s="11"/>
      <c r="T9" s="11"/>
      <c r="U9" s="20"/>
      <c r="V9" s="11"/>
      <c r="W9" s="7" t="s">
        <v>36</v>
      </c>
      <c r="X9" s="11"/>
      <c r="Y9" s="11" t="s">
        <v>36</v>
      </c>
      <c r="Z9" s="11" t="s">
        <v>36</v>
      </c>
      <c r="AA9" s="11"/>
      <c r="AB9" s="20"/>
      <c r="AC9" s="11"/>
      <c r="AD9" s="11" t="s">
        <v>36</v>
      </c>
      <c r="AE9" s="11"/>
      <c r="AF9" s="11" t="s">
        <v>34</v>
      </c>
      <c r="AG9" s="12" t="s">
        <v>36</v>
      </c>
      <c r="AH9" s="22">
        <f t="shared" si="0"/>
        <v>17</v>
      </c>
      <c r="AI9" s="23">
        <f t="shared" si="1"/>
        <v>100</v>
      </c>
      <c r="AJ9" s="26"/>
    </row>
    <row r="10" spans="1:36" ht="18" customHeight="1" x14ac:dyDescent="0.25">
      <c r="A10" s="15">
        <v>6</v>
      </c>
      <c r="B10" s="21" t="s">
        <v>13</v>
      </c>
      <c r="C10" s="9"/>
      <c r="D10" s="9" t="s">
        <v>34</v>
      </c>
      <c r="E10" s="9"/>
      <c r="F10" s="9"/>
      <c r="G10" s="20"/>
      <c r="H10" s="9"/>
      <c r="I10" s="9" t="s">
        <v>34</v>
      </c>
      <c r="J10" s="9" t="s">
        <v>34</v>
      </c>
      <c r="K10" s="9" t="s">
        <v>34</v>
      </c>
      <c r="L10" s="9"/>
      <c r="M10" s="9"/>
      <c r="N10" s="20"/>
      <c r="O10" s="9" t="s">
        <v>35</v>
      </c>
      <c r="P10" s="9" t="s">
        <v>34</v>
      </c>
      <c r="Q10" s="9"/>
      <c r="R10" s="9"/>
      <c r="S10" s="9"/>
      <c r="T10" s="9"/>
      <c r="U10" s="20"/>
      <c r="V10" s="9"/>
      <c r="W10" s="9" t="s">
        <v>36</v>
      </c>
      <c r="X10" s="9"/>
      <c r="Y10" s="9" t="s">
        <v>36</v>
      </c>
      <c r="Z10" s="9" t="s">
        <v>38</v>
      </c>
      <c r="AA10" s="9"/>
      <c r="AB10" s="20"/>
      <c r="AC10" s="9"/>
      <c r="AD10" s="9" t="s">
        <v>36</v>
      </c>
      <c r="AE10" s="9"/>
      <c r="AF10" s="9" t="s">
        <v>34</v>
      </c>
      <c r="AG10" s="10" t="s">
        <v>37</v>
      </c>
      <c r="AH10" s="22">
        <f t="shared" si="0"/>
        <v>13</v>
      </c>
      <c r="AI10" s="23">
        <f t="shared" si="1"/>
        <v>76.470588235294116</v>
      </c>
      <c r="AJ10" s="26"/>
    </row>
    <row r="11" spans="1:36" ht="18" customHeight="1" x14ac:dyDescent="0.25">
      <c r="A11" s="16">
        <v>7</v>
      </c>
      <c r="B11" s="21" t="s">
        <v>14</v>
      </c>
      <c r="C11" s="11"/>
      <c r="D11" s="11" t="s">
        <v>35</v>
      </c>
      <c r="E11" s="11"/>
      <c r="F11" s="11"/>
      <c r="G11" s="20"/>
      <c r="H11" s="11"/>
      <c r="I11" s="11" t="s">
        <v>34</v>
      </c>
      <c r="J11" s="11" t="s">
        <v>34</v>
      </c>
      <c r="K11" s="11" t="s">
        <v>34</v>
      </c>
      <c r="L11" s="11"/>
      <c r="M11" s="11"/>
      <c r="N11" s="20"/>
      <c r="O11" s="11" t="s">
        <v>34</v>
      </c>
      <c r="P11" s="11" t="s">
        <v>34</v>
      </c>
      <c r="Q11" s="11"/>
      <c r="R11" s="11"/>
      <c r="S11" s="11"/>
      <c r="T11" s="11"/>
      <c r="U11" s="20"/>
      <c r="V11" s="11"/>
      <c r="W11" s="7" t="s">
        <v>36</v>
      </c>
      <c r="X11" s="11"/>
      <c r="Y11" s="11" t="s">
        <v>37</v>
      </c>
      <c r="Z11" s="11" t="s">
        <v>36</v>
      </c>
      <c r="AA11" s="11"/>
      <c r="AB11" s="20"/>
      <c r="AC11" s="11"/>
      <c r="AD11" s="11" t="s">
        <v>36</v>
      </c>
      <c r="AE11" s="11"/>
      <c r="AF11" s="11" t="s">
        <v>35</v>
      </c>
      <c r="AG11" s="12" t="s">
        <v>37</v>
      </c>
      <c r="AH11" s="22">
        <f t="shared" si="0"/>
        <v>11</v>
      </c>
      <c r="AI11" s="23">
        <f t="shared" si="1"/>
        <v>64.705882352941174</v>
      </c>
      <c r="AJ11" s="26"/>
    </row>
    <row r="12" spans="1:36" ht="18" customHeight="1" x14ac:dyDescent="0.25">
      <c r="A12" s="15">
        <v>8</v>
      </c>
      <c r="B12" s="21" t="s">
        <v>15</v>
      </c>
      <c r="C12" s="9"/>
      <c r="D12" s="9" t="s">
        <v>35</v>
      </c>
      <c r="E12" s="9"/>
      <c r="F12" s="9"/>
      <c r="G12" s="20"/>
      <c r="H12" s="9"/>
      <c r="I12" s="9" t="s">
        <v>34</v>
      </c>
      <c r="J12" s="9" t="s">
        <v>34</v>
      </c>
      <c r="K12" s="9" t="s">
        <v>34</v>
      </c>
      <c r="L12" s="9"/>
      <c r="M12" s="9"/>
      <c r="N12" s="20"/>
      <c r="O12" s="9" t="s">
        <v>35</v>
      </c>
      <c r="P12" s="9" t="s">
        <v>35</v>
      </c>
      <c r="Q12" s="9"/>
      <c r="R12" s="9"/>
      <c r="S12" s="9"/>
      <c r="T12" s="9"/>
      <c r="U12" s="20"/>
      <c r="V12" s="9"/>
      <c r="W12" s="9" t="s">
        <v>36</v>
      </c>
      <c r="X12" s="9"/>
      <c r="Y12" s="9" t="s">
        <v>36</v>
      </c>
      <c r="Z12" s="9" t="s">
        <v>36</v>
      </c>
      <c r="AA12" s="9"/>
      <c r="AB12" s="20"/>
      <c r="AC12" s="9"/>
      <c r="AD12" s="9" t="s">
        <v>36</v>
      </c>
      <c r="AE12" s="9"/>
      <c r="AF12" s="9" t="s">
        <v>34</v>
      </c>
      <c r="AG12" s="10" t="s">
        <v>36</v>
      </c>
      <c r="AH12" s="22">
        <f t="shared" si="0"/>
        <v>14</v>
      </c>
      <c r="AI12" s="23">
        <f t="shared" si="1"/>
        <v>82.35294117647058</v>
      </c>
      <c r="AJ12" s="26"/>
    </row>
    <row r="13" spans="1:36" ht="18" customHeight="1" x14ac:dyDescent="0.25">
      <c r="A13" s="16">
        <v>9</v>
      </c>
      <c r="B13" s="21" t="s">
        <v>16</v>
      </c>
      <c r="C13" s="11"/>
      <c r="D13" s="11" t="s">
        <v>35</v>
      </c>
      <c r="E13" s="11"/>
      <c r="F13" s="11"/>
      <c r="G13" s="20"/>
      <c r="H13" s="11"/>
      <c r="I13" s="11" t="s">
        <v>34</v>
      </c>
      <c r="J13" s="11" t="s">
        <v>34</v>
      </c>
      <c r="K13" s="11" t="s">
        <v>34</v>
      </c>
      <c r="L13" s="11"/>
      <c r="M13" s="11"/>
      <c r="N13" s="20"/>
      <c r="O13" s="11" t="s">
        <v>34</v>
      </c>
      <c r="P13" s="11" t="s">
        <v>34</v>
      </c>
      <c r="Q13" s="11"/>
      <c r="R13" s="11"/>
      <c r="S13" s="11"/>
      <c r="T13" s="11"/>
      <c r="U13" s="20"/>
      <c r="V13" s="11"/>
      <c r="W13" s="7" t="s">
        <v>36</v>
      </c>
      <c r="X13" s="11"/>
      <c r="Y13" s="11" t="s">
        <v>36</v>
      </c>
      <c r="Z13" s="11" t="s">
        <v>36</v>
      </c>
      <c r="AA13" s="11"/>
      <c r="AB13" s="20"/>
      <c r="AC13" s="11"/>
      <c r="AD13" s="11" t="s">
        <v>36</v>
      </c>
      <c r="AE13" s="11"/>
      <c r="AF13" s="11" t="s">
        <v>34</v>
      </c>
      <c r="AG13" s="12" t="s">
        <v>36</v>
      </c>
      <c r="AH13" s="22">
        <f t="shared" si="0"/>
        <v>16</v>
      </c>
      <c r="AI13" s="23">
        <f t="shared" si="1"/>
        <v>94.117647058823522</v>
      </c>
      <c r="AJ13" s="26"/>
    </row>
    <row r="14" spans="1:36" ht="18" customHeight="1" x14ac:dyDescent="0.25">
      <c r="A14" s="15">
        <v>10</v>
      </c>
      <c r="B14" s="21" t="s">
        <v>17</v>
      </c>
      <c r="C14" s="9"/>
      <c r="D14" s="9" t="s">
        <v>35</v>
      </c>
      <c r="E14" s="9"/>
      <c r="F14" s="9"/>
      <c r="G14" s="20"/>
      <c r="H14" s="9"/>
      <c r="I14" s="9" t="s">
        <v>35</v>
      </c>
      <c r="J14" s="9" t="s">
        <v>34</v>
      </c>
      <c r="K14" s="9" t="s">
        <v>35</v>
      </c>
      <c r="L14" s="9"/>
      <c r="M14" s="9"/>
      <c r="N14" s="20"/>
      <c r="O14" s="9" t="s">
        <v>34</v>
      </c>
      <c r="P14" s="9" t="s">
        <v>34</v>
      </c>
      <c r="Q14" s="9"/>
      <c r="R14" s="9"/>
      <c r="S14" s="9"/>
      <c r="T14" s="9"/>
      <c r="U14" s="20"/>
      <c r="V14" s="9"/>
      <c r="W14" s="9" t="s">
        <v>36</v>
      </c>
      <c r="X14" s="9"/>
      <c r="Y14" s="9" t="s">
        <v>36</v>
      </c>
      <c r="Z14" s="9" t="s">
        <v>36</v>
      </c>
      <c r="AA14" s="9"/>
      <c r="AB14" s="20"/>
      <c r="AC14" s="9"/>
      <c r="AD14" s="9" t="s">
        <v>37</v>
      </c>
      <c r="AE14" s="9"/>
      <c r="AF14" s="9" t="s">
        <v>35</v>
      </c>
      <c r="AG14" s="10" t="s">
        <v>36</v>
      </c>
      <c r="AH14" s="22">
        <f t="shared" si="0"/>
        <v>11</v>
      </c>
      <c r="AI14" s="23">
        <f t="shared" si="1"/>
        <v>64.705882352941174</v>
      </c>
      <c r="AJ14" s="26"/>
    </row>
    <row r="15" spans="1:36" ht="18" customHeight="1" x14ac:dyDescent="0.25">
      <c r="A15" s="16">
        <v>11</v>
      </c>
      <c r="B15" s="21" t="s">
        <v>18</v>
      </c>
      <c r="C15" s="11"/>
      <c r="D15" s="11" t="s">
        <v>35</v>
      </c>
      <c r="E15" s="11"/>
      <c r="F15" s="11"/>
      <c r="G15" s="20"/>
      <c r="H15" s="11"/>
      <c r="I15" s="11" t="s">
        <v>34</v>
      </c>
      <c r="J15" s="11" t="s">
        <v>34</v>
      </c>
      <c r="K15" s="11" t="s">
        <v>34</v>
      </c>
      <c r="L15" s="11"/>
      <c r="M15" s="11"/>
      <c r="N15" s="20"/>
      <c r="O15" s="11" t="s">
        <v>35</v>
      </c>
      <c r="P15" s="11" t="s">
        <v>34</v>
      </c>
      <c r="Q15" s="11"/>
      <c r="R15" s="11"/>
      <c r="S15" s="11"/>
      <c r="T15" s="11"/>
      <c r="U15" s="20"/>
      <c r="V15" s="11"/>
      <c r="W15" s="7" t="s">
        <v>36</v>
      </c>
      <c r="X15" s="11"/>
      <c r="Y15" s="11" t="s">
        <v>36</v>
      </c>
      <c r="Z15" s="11" t="s">
        <v>38</v>
      </c>
      <c r="AA15" s="11"/>
      <c r="AB15" s="20"/>
      <c r="AC15" s="11"/>
      <c r="AD15" s="11" t="s">
        <v>36</v>
      </c>
      <c r="AE15" s="11"/>
      <c r="AF15" s="11" t="s">
        <v>34</v>
      </c>
      <c r="AG15" s="12" t="s">
        <v>37</v>
      </c>
      <c r="AH15" s="22">
        <f t="shared" si="0"/>
        <v>12</v>
      </c>
      <c r="AI15" s="23">
        <f t="shared" si="1"/>
        <v>70.588235294117652</v>
      </c>
      <c r="AJ15" s="26"/>
    </row>
    <row r="16" spans="1:36" ht="18" customHeight="1" x14ac:dyDescent="0.25">
      <c r="A16" s="15">
        <v>12</v>
      </c>
      <c r="B16" s="21" t="s">
        <v>19</v>
      </c>
      <c r="C16" s="9"/>
      <c r="D16" s="9" t="s">
        <v>35</v>
      </c>
      <c r="E16" s="9"/>
      <c r="F16" s="9"/>
      <c r="G16" s="20"/>
      <c r="H16" s="9"/>
      <c r="I16" s="9" t="s">
        <v>34</v>
      </c>
      <c r="J16" s="9" t="s">
        <v>34</v>
      </c>
      <c r="K16" s="9" t="s">
        <v>34</v>
      </c>
      <c r="L16" s="9"/>
      <c r="M16" s="9"/>
      <c r="N16" s="20"/>
      <c r="O16" s="9" t="s">
        <v>34</v>
      </c>
      <c r="P16" s="9" t="s">
        <v>34</v>
      </c>
      <c r="Q16" s="9"/>
      <c r="R16" s="9"/>
      <c r="S16" s="9"/>
      <c r="T16" s="9"/>
      <c r="U16" s="20"/>
      <c r="V16" s="9"/>
      <c r="W16" s="9" t="s">
        <v>36</v>
      </c>
      <c r="X16" s="9"/>
      <c r="Y16" s="9" t="s">
        <v>36</v>
      </c>
      <c r="Z16" s="9" t="s">
        <v>37</v>
      </c>
      <c r="AA16" s="9"/>
      <c r="AB16" s="20"/>
      <c r="AC16" s="9"/>
      <c r="AD16" s="9" t="s">
        <v>36</v>
      </c>
      <c r="AE16" s="9"/>
      <c r="AF16" s="9" t="s">
        <v>34</v>
      </c>
      <c r="AG16" s="10" t="s">
        <v>36</v>
      </c>
      <c r="AH16" s="22">
        <f t="shared" si="0"/>
        <v>14</v>
      </c>
      <c r="AI16" s="23">
        <f t="shared" si="1"/>
        <v>82.35294117647058</v>
      </c>
      <c r="AJ16" s="26"/>
    </row>
    <row r="17" spans="1:36" ht="18" customHeight="1" x14ac:dyDescent="0.25">
      <c r="A17" s="16">
        <v>13</v>
      </c>
      <c r="B17" s="21" t="s">
        <v>20</v>
      </c>
      <c r="C17" s="11"/>
      <c r="D17" s="11" t="s">
        <v>34</v>
      </c>
      <c r="E17" s="11"/>
      <c r="F17" s="11"/>
      <c r="G17" s="20"/>
      <c r="H17" s="11"/>
      <c r="I17" s="11" t="s">
        <v>34</v>
      </c>
      <c r="J17" s="11" t="s">
        <v>34</v>
      </c>
      <c r="K17" s="11" t="s">
        <v>34</v>
      </c>
      <c r="L17" s="11"/>
      <c r="M17" s="11"/>
      <c r="N17" s="20"/>
      <c r="O17" s="11" t="s">
        <v>34</v>
      </c>
      <c r="P17" s="11" t="s">
        <v>34</v>
      </c>
      <c r="Q17" s="11"/>
      <c r="R17" s="11"/>
      <c r="S17" s="11"/>
      <c r="T17" s="11"/>
      <c r="U17" s="20"/>
      <c r="V17" s="11"/>
      <c r="W17" s="7" t="s">
        <v>36</v>
      </c>
      <c r="X17" s="11"/>
      <c r="Y17" s="11" t="s">
        <v>36</v>
      </c>
      <c r="Z17" s="11" t="s">
        <v>36</v>
      </c>
      <c r="AA17" s="11"/>
      <c r="AB17" s="20"/>
      <c r="AC17" s="11"/>
      <c r="AD17" s="11" t="s">
        <v>36</v>
      </c>
      <c r="AE17" s="11"/>
      <c r="AF17" s="11" t="s">
        <v>34</v>
      </c>
      <c r="AG17" s="12" t="s">
        <v>37</v>
      </c>
      <c r="AH17" s="22">
        <f t="shared" si="0"/>
        <v>15</v>
      </c>
      <c r="AI17" s="23">
        <f t="shared" si="1"/>
        <v>88.235294117647058</v>
      </c>
      <c r="AJ17" s="26"/>
    </row>
    <row r="18" spans="1:36" ht="18" customHeight="1" x14ac:dyDescent="0.25">
      <c r="A18" s="15">
        <v>14</v>
      </c>
      <c r="B18" s="21" t="s">
        <v>21</v>
      </c>
      <c r="C18" s="9"/>
      <c r="D18" s="9" t="s">
        <v>35</v>
      </c>
      <c r="E18" s="9"/>
      <c r="F18" s="9"/>
      <c r="G18" s="20"/>
      <c r="H18" s="9"/>
      <c r="I18" s="9" t="s">
        <v>34</v>
      </c>
      <c r="J18" s="9" t="s">
        <v>34</v>
      </c>
      <c r="K18" s="9" t="s">
        <v>34</v>
      </c>
      <c r="L18" s="9"/>
      <c r="M18" s="9"/>
      <c r="N18" s="20"/>
      <c r="O18" s="9" t="s">
        <v>35</v>
      </c>
      <c r="P18" s="9" t="s">
        <v>35</v>
      </c>
      <c r="Q18" s="9"/>
      <c r="R18" s="9"/>
      <c r="S18" s="9"/>
      <c r="T18" s="9"/>
      <c r="U18" s="20"/>
      <c r="V18" s="9"/>
      <c r="W18" s="9" t="s">
        <v>36</v>
      </c>
      <c r="X18" s="9"/>
      <c r="Y18" s="9" t="s">
        <v>36</v>
      </c>
      <c r="Z18" s="9" t="s">
        <v>36</v>
      </c>
      <c r="AA18" s="9"/>
      <c r="AB18" s="20"/>
      <c r="AC18" s="9"/>
      <c r="AD18" s="9" t="s">
        <v>36</v>
      </c>
      <c r="AE18" s="9"/>
      <c r="AF18" s="9" t="s">
        <v>34</v>
      </c>
      <c r="AG18" s="10" t="s">
        <v>36</v>
      </c>
      <c r="AH18" s="22">
        <f t="shared" si="0"/>
        <v>14</v>
      </c>
      <c r="AI18" s="23">
        <f t="shared" si="1"/>
        <v>82.35294117647058</v>
      </c>
      <c r="AJ18" s="26"/>
    </row>
    <row r="19" spans="1:36" ht="18" customHeight="1" x14ac:dyDescent="0.25">
      <c r="A19" s="16">
        <v>15</v>
      </c>
      <c r="B19" s="21" t="s">
        <v>22</v>
      </c>
      <c r="C19" s="11"/>
      <c r="D19" s="11" t="s">
        <v>35</v>
      </c>
      <c r="E19" s="11"/>
      <c r="F19" s="11"/>
      <c r="G19" s="20"/>
      <c r="H19" s="11"/>
      <c r="I19" s="11" t="s">
        <v>35</v>
      </c>
      <c r="J19" s="11" t="s">
        <v>35</v>
      </c>
      <c r="K19" s="11" t="s">
        <v>35</v>
      </c>
      <c r="L19" s="11"/>
      <c r="M19" s="11"/>
      <c r="N19" s="20"/>
      <c r="O19" s="11" t="s">
        <v>35</v>
      </c>
      <c r="P19" s="11" t="s">
        <v>35</v>
      </c>
      <c r="Q19" s="11"/>
      <c r="R19" s="11"/>
      <c r="S19" s="11"/>
      <c r="T19" s="11"/>
      <c r="U19" s="20"/>
      <c r="V19" s="11"/>
      <c r="W19" s="7" t="s">
        <v>36</v>
      </c>
      <c r="X19" s="11"/>
      <c r="Y19" s="11" t="s">
        <v>36</v>
      </c>
      <c r="Z19" s="11" t="s">
        <v>36</v>
      </c>
      <c r="AA19" s="11"/>
      <c r="AB19" s="20"/>
      <c r="AC19" s="11"/>
      <c r="AD19" s="11" t="s">
        <v>36</v>
      </c>
      <c r="AE19" s="11"/>
      <c r="AF19" s="11" t="s">
        <v>34</v>
      </c>
      <c r="AG19" s="12" t="s">
        <v>36</v>
      </c>
      <c r="AH19" s="22">
        <f t="shared" si="0"/>
        <v>11</v>
      </c>
      <c r="AI19" s="23">
        <f t="shared" si="1"/>
        <v>64.705882352941174</v>
      </c>
      <c r="AJ19" s="26"/>
    </row>
    <row r="20" spans="1:36" ht="18" customHeight="1" x14ac:dyDescent="0.25">
      <c r="A20" s="15">
        <v>16</v>
      </c>
      <c r="B20" s="21" t="s">
        <v>23</v>
      </c>
      <c r="C20" s="9"/>
      <c r="D20" s="9" t="s">
        <v>35</v>
      </c>
      <c r="E20" s="9"/>
      <c r="F20" s="9"/>
      <c r="G20" s="20"/>
      <c r="H20" s="9"/>
      <c r="I20" s="9" t="s">
        <v>34</v>
      </c>
      <c r="J20" s="9" t="s">
        <v>34</v>
      </c>
      <c r="K20" s="9" t="s">
        <v>34</v>
      </c>
      <c r="L20" s="9"/>
      <c r="M20" s="9"/>
      <c r="N20" s="20"/>
      <c r="O20" s="9" t="s">
        <v>34</v>
      </c>
      <c r="P20" s="9" t="s">
        <v>34</v>
      </c>
      <c r="Q20" s="9"/>
      <c r="R20" s="9"/>
      <c r="S20" s="9"/>
      <c r="T20" s="9"/>
      <c r="U20" s="20"/>
      <c r="V20" s="9"/>
      <c r="W20" s="9" t="s">
        <v>36</v>
      </c>
      <c r="X20" s="9"/>
      <c r="Y20" s="9" t="s">
        <v>36</v>
      </c>
      <c r="Z20" s="9" t="s">
        <v>36</v>
      </c>
      <c r="AA20" s="9"/>
      <c r="AB20" s="20"/>
      <c r="AC20" s="9"/>
      <c r="AD20" s="9" t="s">
        <v>36</v>
      </c>
      <c r="AE20" s="9"/>
      <c r="AF20" s="9" t="s">
        <v>34</v>
      </c>
      <c r="AG20" s="10" t="s">
        <v>36</v>
      </c>
      <c r="AH20" s="22">
        <f t="shared" si="0"/>
        <v>16</v>
      </c>
      <c r="AI20" s="23">
        <f t="shared" si="1"/>
        <v>94.117647058823522</v>
      </c>
      <c r="AJ20" s="26"/>
    </row>
    <row r="21" spans="1:36" ht="18" customHeight="1" x14ac:dyDescent="0.25">
      <c r="A21" s="16">
        <v>17</v>
      </c>
      <c r="B21" s="21" t="s">
        <v>24</v>
      </c>
      <c r="C21" s="11"/>
      <c r="D21" s="11" t="s">
        <v>35</v>
      </c>
      <c r="E21" s="11"/>
      <c r="F21" s="11"/>
      <c r="G21" s="20"/>
      <c r="H21" s="11"/>
      <c r="I21" s="11" t="s">
        <v>35</v>
      </c>
      <c r="J21" s="11" t="s">
        <v>35</v>
      </c>
      <c r="K21" s="11" t="s">
        <v>35</v>
      </c>
      <c r="L21" s="11"/>
      <c r="M21" s="11"/>
      <c r="N21" s="20"/>
      <c r="O21" s="11" t="s">
        <v>34</v>
      </c>
      <c r="P21" s="11" t="s">
        <v>34</v>
      </c>
      <c r="Q21" s="11"/>
      <c r="R21" s="11"/>
      <c r="S21" s="11"/>
      <c r="T21" s="11"/>
      <c r="U21" s="20"/>
      <c r="V21" s="11"/>
      <c r="W21" s="7" t="s">
        <v>36</v>
      </c>
      <c r="X21" s="11"/>
      <c r="Y21" s="11" t="s">
        <v>36</v>
      </c>
      <c r="Z21" s="11" t="s">
        <v>36</v>
      </c>
      <c r="AA21" s="11"/>
      <c r="AB21" s="20"/>
      <c r="AC21" s="11"/>
      <c r="AD21" s="11" t="s">
        <v>36</v>
      </c>
      <c r="AE21" s="11"/>
      <c r="AF21" s="11" t="s">
        <v>34</v>
      </c>
      <c r="AG21" s="12" t="s">
        <v>36</v>
      </c>
      <c r="AH21" s="22">
        <f t="shared" si="0"/>
        <v>13</v>
      </c>
      <c r="AI21" s="23">
        <f t="shared" si="1"/>
        <v>76.470588235294116</v>
      </c>
      <c r="AJ21" s="26"/>
    </row>
    <row r="22" spans="1:36" ht="18" customHeight="1" x14ac:dyDescent="0.25">
      <c r="A22" s="15">
        <v>18</v>
      </c>
      <c r="B22" s="21" t="s">
        <v>25</v>
      </c>
      <c r="C22" s="9"/>
      <c r="D22" s="9" t="s">
        <v>34</v>
      </c>
      <c r="E22" s="9"/>
      <c r="F22" s="9"/>
      <c r="G22" s="20"/>
      <c r="H22" s="9"/>
      <c r="I22" s="9" t="s">
        <v>34</v>
      </c>
      <c r="J22" s="9" t="s">
        <v>34</v>
      </c>
      <c r="K22" s="9" t="s">
        <v>34</v>
      </c>
      <c r="L22" s="9"/>
      <c r="M22" s="9"/>
      <c r="N22" s="20"/>
      <c r="O22" s="9" t="s">
        <v>35</v>
      </c>
      <c r="P22" s="9" t="s">
        <v>34</v>
      </c>
      <c r="Q22" s="9"/>
      <c r="R22" s="9"/>
      <c r="S22" s="9"/>
      <c r="T22" s="9"/>
      <c r="U22" s="20"/>
      <c r="V22" s="9"/>
      <c r="W22" s="9" t="s">
        <v>36</v>
      </c>
      <c r="X22" s="9"/>
      <c r="Y22" s="9" t="s">
        <v>36</v>
      </c>
      <c r="Z22" s="9" t="s">
        <v>38</v>
      </c>
      <c r="AA22" s="9"/>
      <c r="AB22" s="20"/>
      <c r="AC22" s="9"/>
      <c r="AD22" s="9" t="s">
        <v>37</v>
      </c>
      <c r="AE22" s="9"/>
      <c r="AF22" s="9" t="s">
        <v>34</v>
      </c>
      <c r="AG22" s="10" t="s">
        <v>37</v>
      </c>
      <c r="AH22" s="22">
        <f t="shared" si="0"/>
        <v>11</v>
      </c>
      <c r="AI22" s="23">
        <f t="shared" si="1"/>
        <v>64.705882352941174</v>
      </c>
      <c r="AJ22" s="26"/>
    </row>
    <row r="23" spans="1:36" ht="18" customHeight="1" x14ac:dyDescent="0.25">
      <c r="A23" s="16">
        <v>19</v>
      </c>
      <c r="B23" s="21" t="s">
        <v>26</v>
      </c>
      <c r="C23" s="11"/>
      <c r="D23" s="11" t="s">
        <v>34</v>
      </c>
      <c r="E23" s="11"/>
      <c r="F23" s="11"/>
      <c r="G23" s="20"/>
      <c r="H23" s="11"/>
      <c r="I23" s="11" t="s">
        <v>34</v>
      </c>
      <c r="J23" s="11" t="s">
        <v>34</v>
      </c>
      <c r="K23" s="11" t="s">
        <v>34</v>
      </c>
      <c r="L23" s="11"/>
      <c r="M23" s="11"/>
      <c r="N23" s="20"/>
      <c r="O23" s="11" t="s">
        <v>34</v>
      </c>
      <c r="P23" s="11" t="s">
        <v>34</v>
      </c>
      <c r="Q23" s="11"/>
      <c r="R23" s="11"/>
      <c r="S23" s="11"/>
      <c r="T23" s="11"/>
      <c r="U23" s="20"/>
      <c r="V23" s="11"/>
      <c r="W23" s="7" t="s">
        <v>36</v>
      </c>
      <c r="X23" s="11"/>
      <c r="Y23" s="11" t="s">
        <v>36</v>
      </c>
      <c r="Z23" s="11" t="s">
        <v>36</v>
      </c>
      <c r="AA23" s="11"/>
      <c r="AB23" s="20"/>
      <c r="AC23" s="11"/>
      <c r="AD23" s="11" t="s">
        <v>36</v>
      </c>
      <c r="AE23" s="11"/>
      <c r="AF23" s="11" t="s">
        <v>34</v>
      </c>
      <c r="AG23" s="12" t="s">
        <v>36</v>
      </c>
      <c r="AH23" s="22">
        <f t="shared" si="0"/>
        <v>17</v>
      </c>
      <c r="AI23" s="23">
        <f t="shared" si="1"/>
        <v>100</v>
      </c>
      <c r="AJ23" s="26"/>
    </row>
    <row r="24" spans="1:36" ht="18" customHeight="1" x14ac:dyDescent="0.25">
      <c r="A24" s="15">
        <v>20</v>
      </c>
      <c r="B24" s="21" t="s">
        <v>27</v>
      </c>
      <c r="C24" s="9"/>
      <c r="D24" s="13" t="s">
        <v>35</v>
      </c>
      <c r="E24" s="9"/>
      <c r="F24" s="9"/>
      <c r="G24" s="20"/>
      <c r="H24" s="9"/>
      <c r="I24" s="9" t="s">
        <v>34</v>
      </c>
      <c r="J24" s="9" t="s">
        <v>34</v>
      </c>
      <c r="K24" s="9" t="s">
        <v>34</v>
      </c>
      <c r="L24" s="9"/>
      <c r="M24" s="9"/>
      <c r="N24" s="20"/>
      <c r="O24" s="9" t="s">
        <v>34</v>
      </c>
      <c r="P24" s="9" t="s">
        <v>35</v>
      </c>
      <c r="Q24" s="9"/>
      <c r="R24" s="9"/>
      <c r="S24" s="9"/>
      <c r="T24" s="9"/>
      <c r="U24" s="20"/>
      <c r="V24" s="9"/>
      <c r="W24" s="9" t="s">
        <v>36</v>
      </c>
      <c r="X24" s="9"/>
      <c r="Y24" s="9" t="s">
        <v>36</v>
      </c>
      <c r="Z24" s="9" t="s">
        <v>37</v>
      </c>
      <c r="AA24" s="9"/>
      <c r="AB24" s="20"/>
      <c r="AC24" s="9"/>
      <c r="AD24" s="9" t="s">
        <v>36</v>
      </c>
      <c r="AE24" s="9"/>
      <c r="AF24" s="9" t="s">
        <v>34</v>
      </c>
      <c r="AG24" s="10" t="s">
        <v>36</v>
      </c>
      <c r="AH24" s="22">
        <f t="shared" si="0"/>
        <v>13</v>
      </c>
      <c r="AI24" s="23">
        <f t="shared" si="1"/>
        <v>76.470588235294116</v>
      </c>
      <c r="AJ24" s="26"/>
    </row>
    <row r="25" spans="1:36" ht="18" customHeight="1" x14ac:dyDescent="0.25">
      <c r="A25" s="16">
        <v>21</v>
      </c>
      <c r="B25" s="25" t="s">
        <v>29</v>
      </c>
      <c r="C25" s="24">
        <f>COUNTIF(C5:C24,"P")+COUNTIF(C5:C24,"PP")</f>
        <v>0</v>
      </c>
      <c r="D25" s="24">
        <f t="shared" ref="D25:AG25" si="2">COUNTIF(D5:D24,"P")+COUNTIF(D5:D24,"PP")</f>
        <v>9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17</v>
      </c>
      <c r="J25" s="24">
        <f t="shared" si="2"/>
        <v>17</v>
      </c>
      <c r="K25" s="24">
        <f t="shared" si="2"/>
        <v>17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13</v>
      </c>
      <c r="P25" s="24">
        <f t="shared" si="2"/>
        <v>16</v>
      </c>
      <c r="Q25" s="24">
        <f t="shared" si="2"/>
        <v>0</v>
      </c>
      <c r="R25" s="24">
        <f t="shared" si="2"/>
        <v>0</v>
      </c>
      <c r="S25" s="24">
        <f t="shared" si="2"/>
        <v>0</v>
      </c>
      <c r="T25" s="24">
        <f t="shared" si="2"/>
        <v>0</v>
      </c>
      <c r="U25" s="24">
        <f t="shared" si="2"/>
        <v>0</v>
      </c>
      <c r="V25" s="24">
        <f t="shared" si="2"/>
        <v>0</v>
      </c>
      <c r="W25" s="24">
        <f t="shared" si="2"/>
        <v>20</v>
      </c>
      <c r="X25" s="24">
        <f t="shared" si="2"/>
        <v>0</v>
      </c>
      <c r="Y25" s="24">
        <f t="shared" si="2"/>
        <v>19</v>
      </c>
      <c r="Z25" s="24">
        <f t="shared" si="2"/>
        <v>14</v>
      </c>
      <c r="AA25" s="24">
        <f t="shared" si="2"/>
        <v>0</v>
      </c>
      <c r="AB25" s="24">
        <f t="shared" si="2"/>
        <v>0</v>
      </c>
      <c r="AC25" s="24">
        <f t="shared" si="2"/>
        <v>0</v>
      </c>
      <c r="AD25" s="24">
        <f t="shared" si="2"/>
        <v>16</v>
      </c>
      <c r="AE25" s="24">
        <f t="shared" si="2"/>
        <v>0</v>
      </c>
      <c r="AF25" s="24">
        <f t="shared" si="2"/>
        <v>18</v>
      </c>
      <c r="AG25" s="24">
        <f t="shared" si="2"/>
        <v>15</v>
      </c>
      <c r="AH25" s="22">
        <f t="shared" si="0"/>
        <v>0</v>
      </c>
      <c r="AI25" s="23" t="e">
        <f t="shared" si="1"/>
        <v>#DIV/0!</v>
      </c>
      <c r="AJ25" s="26"/>
    </row>
    <row r="26" spans="1:36" ht="18" customHeight="1" x14ac:dyDescent="0.25">
      <c r="A26" s="28"/>
      <c r="B26" s="1" t="s">
        <v>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26"/>
    </row>
    <row r="27" spans="1:36" ht="18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27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W9ySIxGutV8oa6EXXUEKC5rmj9+fYA4DBEgGk61y7LFbhwtmMm/UgWH3rOf2mOOuc4LZLWFBjCaobZnd+ORuxQ==" saltValue="BQq9JSYA0TG/8KpEneIyfw==" spinCount="100000" sheet="1" objects="1" scenarios="1"/>
  <mergeCells count="11">
    <mergeCell ref="A3:AH3"/>
    <mergeCell ref="A1:AI1"/>
    <mergeCell ref="A27:AI27"/>
    <mergeCell ref="A2:B2"/>
    <mergeCell ref="C2:E2"/>
    <mergeCell ref="F2:N2"/>
    <mergeCell ref="O2:Q2"/>
    <mergeCell ref="R2:AB2"/>
    <mergeCell ref="AH2:AI2"/>
    <mergeCell ref="AC2:AG2"/>
    <mergeCell ref="C26:AI26"/>
  </mergeCells>
  <conditionalFormatting sqref="D5:F24 AC5:AG24 O5:T24 H5:M24 V5:AA24">
    <cfRule type="cellIs" dxfId="36" priority="44" operator="equal">
      <formula>"PA"</formula>
    </cfRule>
    <cfRule type="cellIs" dxfId="35" priority="45" operator="equal">
      <formula>"AP"</formula>
    </cfRule>
    <cfRule type="cellIs" dxfId="34" priority="46" operator="equal">
      <formula>"AA"</formula>
    </cfRule>
    <cfRule type="cellIs" dxfId="33" priority="47" operator="equal">
      <formula>"A"</formula>
    </cfRule>
    <cfRule type="cellIs" dxfId="32" priority="48" operator="equal">
      <formula>"PP"</formula>
    </cfRule>
    <cfRule type="cellIs" dxfId="31" priority="49" operator="equal">
      <formula>"P"</formula>
    </cfRule>
  </conditionalFormatting>
  <conditionalFormatting sqref="AI5:AI25">
    <cfRule type="cellIs" dxfId="30" priority="43" operator="lessThan">
      <formula>75</formula>
    </cfRule>
  </conditionalFormatting>
  <conditionalFormatting sqref="G5:G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N5:N24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U5:U24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AB5:AB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C5:C24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">
      <formula1>2</formula1>
    </dataValidation>
    <dataValidation allowBlank="1" showInputMessage="1" showErrorMessage="1" promptTitle="Do NOT Edit!" prompt="It is calculated automatically. Kindly do not change it." sqref="AH5:AI25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VIJAY SINGH SHEORAN</cp:lastModifiedBy>
  <dcterms:created xsi:type="dcterms:W3CDTF">2018-03-28T17:25:51Z</dcterms:created>
  <dcterms:modified xsi:type="dcterms:W3CDTF">2018-08-31T13:46:02Z</dcterms:modified>
  <cp:category>Attendance Sheet</cp:category>
  <cp:contentStatus/>
</cp:coreProperties>
</file>